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720" windowHeight="7260" activeTab="2"/>
  </bookViews>
  <sheets>
    <sheet name="Základ" sheetId="1" r:id="rId1"/>
    <sheet name="SF" sheetId="2" r:id="rId2"/>
    <sheet name="F" sheetId="3" r:id="rId3"/>
  </sheets>
  <definedNames/>
  <calcPr fullCalcOnLoad="1"/>
</workbook>
</file>

<file path=xl/sharedStrings.xml><?xml version="1.0" encoding="utf-8"?>
<sst xmlns="http://schemas.openxmlformats.org/spreadsheetml/2006/main" count="116" uniqueCount="59">
  <si>
    <t>Pořadí</t>
  </si>
  <si>
    <t>Jméno</t>
  </si>
  <si>
    <t>Součet finále</t>
  </si>
  <si>
    <t>Celkový průměr</t>
  </si>
  <si>
    <t>Základní body</t>
  </si>
  <si>
    <t>Součet semifinále</t>
  </si>
  <si>
    <t>Průměr</t>
  </si>
  <si>
    <t>F</t>
  </si>
  <si>
    <t>1. semi kolo</t>
  </si>
  <si>
    <t>2. semi kolo</t>
  </si>
  <si>
    <t>1.finálové kolo</t>
  </si>
  <si>
    <t>2.finálové kolo</t>
  </si>
  <si>
    <t>1.kolo</t>
  </si>
  <si>
    <t>2.kolo</t>
  </si>
  <si>
    <t>3.kolo</t>
  </si>
  <si>
    <t>Součet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</si>
  <si>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</si>
  <si>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</si>
  <si>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</si>
  <si>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</si>
  <si>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</si>
  <si>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</si>
  <si>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</si>
  <si>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</si>
  <si>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</si>
  <si>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</si>
  <si>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</si>
  <si>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</si>
  <si>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</si>
  <si>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</si>
  <si>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</si>
  <si>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</si>
  <si>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</si>
  <si>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</si>
  <si>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</si>
  <si>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4.kolo</t>
  </si>
  <si>
    <t>.</t>
  </si>
  <si>
    <r>
      <t>2. B O W L I N G O V Ý   T U R N A J - Rumburk - Lužan  -  12.3.2016</t>
    </r>
    <r>
      <rPr>
        <b/>
        <sz val="12"/>
        <rFont val="Arial CE"/>
        <family val="0"/>
      </rPr>
      <t xml:space="preserve">    </t>
    </r>
    <r>
      <rPr>
        <b/>
        <u val="single"/>
        <sz val="12"/>
        <rFont val="Arial CE"/>
        <family val="0"/>
      </rPr>
      <t>Finále</t>
    </r>
  </si>
  <si>
    <r>
      <t>2. B O W L I N G O V Ý  T U R N A J - Rumburk - Lužan  -  12.3.2016</t>
    </r>
    <r>
      <rPr>
        <b/>
        <sz val="12"/>
        <rFont val="Arial CE"/>
        <family val="0"/>
      </rPr>
      <t xml:space="preserve">    </t>
    </r>
    <r>
      <rPr>
        <b/>
        <u val="single"/>
        <sz val="12"/>
        <rFont val="Arial CE"/>
        <family val="0"/>
      </rPr>
      <t>Semifinále</t>
    </r>
  </si>
  <si>
    <t>2. B O W L I N G O V Ý   T U R N A J  - Rumburk - Lužan  - 12.3.2016</t>
  </si>
  <si>
    <t>Zigmund Pavel</t>
  </si>
  <si>
    <t>Stára Jaroslav</t>
  </si>
  <si>
    <t>Holubek František</t>
  </si>
  <si>
    <t>Šmelhausová Šárka</t>
  </si>
  <si>
    <t>Baborák Jaroslav</t>
  </si>
  <si>
    <t>Balek Ladislav</t>
  </si>
  <si>
    <t>Vašut Jan</t>
  </si>
  <si>
    <t>Janda Zdeněk</t>
  </si>
  <si>
    <t>Pilař Roman</t>
  </si>
  <si>
    <t>Sinkule Petr</t>
  </si>
  <si>
    <t xml:space="preserve"> Doležal Zdeněk</t>
  </si>
  <si>
    <t>Nový Miroslav</t>
  </si>
  <si>
    <t>Kos Jaroslav</t>
  </si>
  <si>
    <t>Švarc Jaromír</t>
  </si>
  <si>
    <t>Marešová Jana</t>
  </si>
  <si>
    <t>Langerová Petra</t>
  </si>
  <si>
    <t>Brožek Josef</t>
  </si>
  <si>
    <t>Král Miloslav</t>
  </si>
  <si>
    <t>Javůrek Miloš st.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</si>
</sst>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c&quot;;\-#,##0\ &quot;Kc&quot;"/>
    <numFmt numFmtId="165" formatCode="#,##0\ &quot;Kc&quot;;[Red]\-#,##0\ &quot;Kc&quot;"/>
    <numFmt numFmtId="166" formatCode="#,##0.00\ &quot;Kc&quot;;\-#,##0.00\ &quot;Kc&quot;"/>
    <numFmt numFmtId="167" formatCode="#,##0.00\ &quot;Kc&quot;;[Red]\-#,##0.00\ &quot;Kc&quot;"/>
    <numFmt numFmtId="168" formatCode="_-* #,##0\ &quot;Kc&quot;_-;\-* #,##0\ &quot;Kc&quot;_-;_-* &quot;-&quot;\ &quot;Kc&quot;_-;_-@_-"/>
    <numFmt numFmtId="169" formatCode="_-* #,##0\ _K_c_-;\-* #,##0\ _K_c_-;_-* &quot;-&quot;\ _K_c_-;_-@_-"/>
    <numFmt numFmtId="170" formatCode="_-* #,##0.00\ &quot;Kc&quot;_-;\-* #,##0.00\ &quot;Kc&quot;_-;_-* &quot;-&quot;??\ &quot;Kc&quot;_-;_-@_-"/>
    <numFmt numFmtId="171" formatCode="_-* #,##0.00\ _K_c_-;\-* #,##0.00\ _K_c_-;_-* &quot;-&quot;??\ _K_c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Kč&quot;"/>
  </numFmts>
  <fonts count="59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u val="single"/>
      <sz val="12"/>
      <name val="Arial CE"/>
      <family val="0"/>
    </font>
    <font>
      <b/>
      <u val="single"/>
      <sz val="10"/>
      <name val="Arial CE"/>
      <family val="2"/>
    </font>
    <font>
      <b/>
      <sz val="12"/>
      <name val="Arial CE"/>
      <family val="0"/>
    </font>
    <font>
      <b/>
      <u val="single"/>
      <sz val="10"/>
      <name val="Arial"/>
      <family val="2"/>
    </font>
    <font>
      <b/>
      <sz val="16"/>
      <name val="Arial CE"/>
      <family val="0"/>
    </font>
    <font>
      <b/>
      <sz val="10"/>
      <name val="Arial CE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sz val="12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56"/>
      <name val="Arial CE"/>
      <family val="0"/>
    </font>
    <font>
      <b/>
      <sz val="12"/>
      <color indexed="10"/>
      <name val="Arial CE"/>
      <family val="0"/>
    </font>
    <font>
      <b/>
      <sz val="12"/>
      <color indexed="10"/>
      <name val="Arial"/>
      <family val="2"/>
    </font>
    <font>
      <b/>
      <sz val="12"/>
      <color indexed="1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 CE"/>
      <family val="0"/>
    </font>
    <font>
      <b/>
      <sz val="12"/>
      <color rgb="FFFF0000"/>
      <name val="Arial"/>
      <family val="2"/>
    </font>
    <font>
      <b/>
      <sz val="12"/>
      <color rgb="FF002060"/>
      <name val="Arial CE"/>
      <family val="0"/>
    </font>
    <font>
      <b/>
      <sz val="12"/>
      <color theme="6" tint="-0.4999699890613556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0" fillId="33" borderId="14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35" borderId="13" xfId="0" applyNumberFormat="1" applyFont="1" applyFill="1" applyBorder="1" applyAlignment="1">
      <alignment horizontal="center" vertical="center"/>
    </xf>
    <xf numFmtId="2" fontId="0" fillId="35" borderId="11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1" fontId="0" fillId="35" borderId="16" xfId="0" applyNumberFormat="1" applyFont="1" applyFill="1" applyBorder="1" applyAlignment="1">
      <alignment horizontal="center" vertical="center"/>
    </xf>
    <xf numFmtId="2" fontId="0" fillId="35" borderId="15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2" fontId="7" fillId="33" borderId="19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1" fontId="0" fillId="33" borderId="20" xfId="0" applyNumberFormat="1" applyFont="1" applyFill="1" applyBorder="1" applyAlignment="1">
      <alignment horizontal="center" vertical="center"/>
    </xf>
    <xf numFmtId="1" fontId="0" fillId="33" borderId="21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0" fontId="0" fillId="37" borderId="24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0" fillId="38" borderId="23" xfId="0" applyFont="1" applyFill="1" applyBorder="1" applyAlignment="1">
      <alignment horizontal="center" vertical="center"/>
    </xf>
    <xf numFmtId="0" fontId="10" fillId="38" borderId="22" xfId="0" applyFont="1" applyFill="1" applyBorder="1" applyAlignment="1">
      <alignment horizontal="center" vertical="center"/>
    </xf>
    <xf numFmtId="0" fontId="0" fillId="38" borderId="25" xfId="0" applyFill="1" applyBorder="1" applyAlignment="1">
      <alignment/>
    </xf>
    <xf numFmtId="0" fontId="4" fillId="38" borderId="23" xfId="0" applyFont="1" applyFill="1" applyBorder="1" applyAlignment="1">
      <alignment horizontal="center" vertical="center"/>
    </xf>
    <xf numFmtId="0" fontId="6" fillId="38" borderId="22" xfId="0" applyFont="1" applyFill="1" applyBorder="1" applyAlignment="1">
      <alignment horizontal="center" vertical="center"/>
    </xf>
    <xf numFmtId="0" fontId="6" fillId="38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textRotation="180"/>
    </xf>
    <xf numFmtId="0" fontId="8" fillId="0" borderId="0" xfId="0" applyFont="1" applyBorder="1" applyAlignment="1">
      <alignment horizontal="center" vertical="center" textRotation="180"/>
    </xf>
    <xf numFmtId="0" fontId="1" fillId="37" borderId="11" xfId="47" applyFont="1" applyFill="1" applyBorder="1" applyAlignment="1">
      <alignment horizontal="center" vertical="center"/>
      <protection/>
    </xf>
    <xf numFmtId="0" fontId="1" fillId="37" borderId="13" xfId="47" applyFont="1" applyFill="1" applyBorder="1" applyAlignment="1">
      <alignment horizontal="center" vertical="center"/>
      <protection/>
    </xf>
    <xf numFmtId="0" fontId="9" fillId="37" borderId="11" xfId="47" applyFont="1" applyFill="1" applyBorder="1" applyAlignment="1">
      <alignment horizontal="center" vertical="center"/>
      <protection/>
    </xf>
    <xf numFmtId="0" fontId="1" fillId="37" borderId="28" xfId="47" applyFont="1" applyFill="1" applyBorder="1" applyAlignment="1">
      <alignment horizontal="center" vertical="center"/>
      <protection/>
    </xf>
    <xf numFmtId="0" fontId="9" fillId="37" borderId="28" xfId="47" applyFont="1" applyFill="1" applyBorder="1" applyAlignment="1">
      <alignment horizontal="center" vertical="center"/>
      <protection/>
    </xf>
    <xf numFmtId="0" fontId="1" fillId="37" borderId="15" xfId="47" applyFont="1" applyFill="1" applyBorder="1" applyAlignment="1">
      <alignment horizontal="center" vertical="center"/>
      <protection/>
    </xf>
    <xf numFmtId="0" fontId="0" fillId="37" borderId="12" xfId="47" applyFont="1" applyFill="1" applyBorder="1" applyAlignment="1">
      <alignment horizontal="center" vertical="center"/>
      <protection/>
    </xf>
    <xf numFmtId="0" fontId="0" fillId="37" borderId="14" xfId="47" applyFont="1" applyFill="1" applyBorder="1" applyAlignment="1">
      <alignment horizontal="center" vertical="center"/>
      <protection/>
    </xf>
    <xf numFmtId="0" fontId="9" fillId="37" borderId="15" xfId="47" applyFont="1" applyFill="1" applyBorder="1" applyAlignment="1">
      <alignment horizontal="center" vertical="center"/>
      <protection/>
    </xf>
    <xf numFmtId="0" fontId="1" fillId="8" borderId="29" xfId="47" applyFont="1" applyFill="1" applyBorder="1" applyAlignment="1">
      <alignment horizontal="center" vertical="center"/>
      <protection/>
    </xf>
    <xf numFmtId="0" fontId="0" fillId="8" borderId="30" xfId="0" applyFont="1" applyFill="1" applyBorder="1" applyAlignment="1">
      <alignment horizontal="center" vertical="center"/>
    </xf>
    <xf numFmtId="0" fontId="0" fillId="8" borderId="29" xfId="47" applyFont="1" applyFill="1" applyBorder="1" applyAlignment="1">
      <alignment horizontal="center" vertical="center"/>
      <protection/>
    </xf>
    <xf numFmtId="0" fontId="9" fillId="8" borderId="31" xfId="47" applyFont="1" applyFill="1" applyBorder="1" applyAlignment="1">
      <alignment horizontal="center" vertical="center"/>
      <protection/>
    </xf>
    <xf numFmtId="0" fontId="0" fillId="8" borderId="31" xfId="47" applyFont="1" applyFill="1" applyBorder="1" applyAlignment="1">
      <alignment horizontal="center" vertical="center"/>
      <protection/>
    </xf>
    <xf numFmtId="0" fontId="9" fillId="8" borderId="29" xfId="47" applyFont="1" applyFill="1" applyBorder="1" applyAlignment="1">
      <alignment horizontal="center" vertical="center"/>
      <protection/>
    </xf>
    <xf numFmtId="0" fontId="1" fillId="8" borderId="28" xfId="47" applyFont="1" applyFill="1" applyBorder="1" applyAlignment="1">
      <alignment horizontal="center" vertical="center"/>
      <protection/>
    </xf>
    <xf numFmtId="0" fontId="0" fillId="8" borderId="24" xfId="0" applyFont="1" applyFill="1" applyBorder="1" applyAlignment="1">
      <alignment horizontal="center" vertical="center"/>
    </xf>
    <xf numFmtId="0" fontId="1" fillId="8" borderId="11" xfId="47" applyFont="1" applyFill="1" applyBorder="1" applyAlignment="1">
      <alignment horizontal="center" vertical="center"/>
      <protection/>
    </xf>
    <xf numFmtId="0" fontId="1" fillId="8" borderId="13" xfId="47" applyFont="1" applyFill="1" applyBorder="1" applyAlignment="1">
      <alignment horizontal="center" vertical="center"/>
      <protection/>
    </xf>
    <xf numFmtId="0" fontId="1" fillId="8" borderId="13" xfId="47" applyFont="1" applyFill="1" applyBorder="1" applyAlignment="1">
      <alignment horizontal="center" vertical="center"/>
      <protection/>
    </xf>
    <xf numFmtId="0" fontId="9" fillId="8" borderId="28" xfId="47" applyFont="1" applyFill="1" applyBorder="1" applyAlignment="1">
      <alignment horizontal="center" vertical="center"/>
      <protection/>
    </xf>
    <xf numFmtId="0" fontId="1" fillId="8" borderId="24" xfId="0" applyFont="1" applyFill="1" applyBorder="1" applyAlignment="1">
      <alignment horizontal="center" vertical="center"/>
    </xf>
    <xf numFmtId="0" fontId="1" fillId="8" borderId="11" xfId="47" applyFont="1" applyFill="1" applyBorder="1" applyAlignment="1">
      <alignment horizontal="center" vertical="center"/>
      <protection/>
    </xf>
    <xf numFmtId="0" fontId="0" fillId="8" borderId="11" xfId="47" applyFont="1" applyFill="1" applyBorder="1" applyAlignment="1">
      <alignment horizontal="center" vertical="center"/>
      <protection/>
    </xf>
    <xf numFmtId="0" fontId="0" fillId="8" borderId="13" xfId="47" applyFont="1" applyFill="1" applyBorder="1" applyAlignment="1">
      <alignment horizontal="center" vertical="center"/>
      <protection/>
    </xf>
    <xf numFmtId="0" fontId="0" fillId="8" borderId="11" xfId="47" applyFont="1" applyFill="1" applyBorder="1" applyAlignment="1">
      <alignment horizontal="center" vertical="center"/>
      <protection/>
    </xf>
    <xf numFmtId="0" fontId="0" fillId="8" borderId="13" xfId="47" applyFont="1" applyFill="1" applyBorder="1" applyAlignment="1">
      <alignment horizontal="center" vertical="center"/>
      <protection/>
    </xf>
    <xf numFmtId="0" fontId="0" fillId="8" borderId="32" xfId="0" applyFont="1" applyFill="1" applyBorder="1" applyAlignment="1">
      <alignment horizontal="center" vertical="center"/>
    </xf>
    <xf numFmtId="0" fontId="0" fillId="8" borderId="33" xfId="47" applyFont="1" applyFill="1" applyBorder="1" applyAlignment="1">
      <alignment horizontal="center" vertical="center"/>
      <protection/>
    </xf>
    <xf numFmtId="0" fontId="1" fillId="8" borderId="12" xfId="47" applyFont="1" applyFill="1" applyBorder="1" applyAlignment="1">
      <alignment horizontal="center" vertical="center"/>
      <protection/>
    </xf>
    <xf numFmtId="0" fontId="0" fillId="8" borderId="12" xfId="47" applyFont="1" applyFill="1" applyBorder="1" applyAlignment="1">
      <alignment horizontal="center" vertical="center"/>
      <protection/>
    </xf>
    <xf numFmtId="0" fontId="9" fillId="8" borderId="12" xfId="47" applyFont="1" applyFill="1" applyBorder="1" applyAlignment="1">
      <alignment horizontal="center" vertical="center"/>
      <protection/>
    </xf>
    <xf numFmtId="0" fontId="14" fillId="2" borderId="29" xfId="0" applyFont="1" applyFill="1" applyBorder="1" applyAlignment="1">
      <alignment horizontal="center" vertical="center"/>
    </xf>
    <xf numFmtId="1" fontId="14" fillId="2" borderId="29" xfId="0" applyNumberFormat="1" applyFont="1" applyFill="1" applyBorder="1" applyAlignment="1">
      <alignment horizontal="center" vertical="center"/>
    </xf>
    <xf numFmtId="1" fontId="14" fillId="2" borderId="31" xfId="0" applyNumberFormat="1" applyFont="1" applyFill="1" applyBorder="1" applyAlignment="1">
      <alignment horizontal="center" vertical="center"/>
    </xf>
    <xf numFmtId="1" fontId="15" fillId="2" borderId="31" xfId="0" applyNumberFormat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1" fontId="14" fillId="2" borderId="11" xfId="0" applyNumberFormat="1" applyFont="1" applyFill="1" applyBorder="1" applyAlignment="1">
      <alignment horizontal="center" vertical="center"/>
    </xf>
    <xf numFmtId="1" fontId="14" fillId="2" borderId="13" xfId="0" applyNumberFormat="1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1" fontId="14" fillId="2" borderId="15" xfId="0" applyNumberFormat="1" applyFont="1" applyFill="1" applyBorder="1" applyAlignment="1">
      <alignment horizontal="center" vertical="center"/>
    </xf>
    <xf numFmtId="1" fontId="14" fillId="2" borderId="14" xfId="0" applyNumberFormat="1" applyFont="1" applyFill="1" applyBorder="1" applyAlignment="1">
      <alignment horizontal="center" vertical="center"/>
    </xf>
    <xf numFmtId="2" fontId="9" fillId="8" borderId="29" xfId="47" applyNumberFormat="1" applyFont="1" applyFill="1" applyBorder="1" applyAlignment="1">
      <alignment horizontal="center" vertical="center"/>
      <protection/>
    </xf>
    <xf numFmtId="2" fontId="9" fillId="8" borderId="11" xfId="47" applyNumberFormat="1" applyFont="1" applyFill="1" applyBorder="1" applyAlignment="1">
      <alignment horizontal="center" vertical="center"/>
      <protection/>
    </xf>
    <xf numFmtId="2" fontId="9" fillId="8" borderId="11" xfId="47" applyNumberFormat="1" applyFont="1" applyFill="1" applyBorder="1" applyAlignment="1">
      <alignment horizontal="center" vertical="center"/>
      <protection/>
    </xf>
    <xf numFmtId="2" fontId="11" fillId="8" borderId="11" xfId="47" applyNumberFormat="1" applyFont="1" applyFill="1" applyBorder="1" applyAlignment="1">
      <alignment horizontal="center" vertical="center"/>
      <protection/>
    </xf>
    <xf numFmtId="2" fontId="11" fillId="8" borderId="11" xfId="47" applyNumberFormat="1" applyFont="1" applyFill="1" applyBorder="1" applyAlignment="1">
      <alignment horizontal="center" vertical="center"/>
      <protection/>
    </xf>
    <xf numFmtId="0" fontId="0" fillId="8" borderId="28" xfId="47" applyFont="1" applyFill="1" applyBorder="1" applyAlignment="1">
      <alignment horizontal="center" vertical="center"/>
      <protection/>
    </xf>
    <xf numFmtId="2" fontId="9" fillId="8" borderId="28" xfId="47" applyNumberFormat="1" applyFont="1" applyFill="1" applyBorder="1" applyAlignment="1">
      <alignment horizontal="center" vertical="center"/>
      <protection/>
    </xf>
    <xf numFmtId="0" fontId="0" fillId="8" borderId="34" xfId="0" applyFill="1" applyBorder="1" applyAlignment="1">
      <alignment horizontal="center" vertical="center"/>
    </xf>
    <xf numFmtId="2" fontId="11" fillId="8" borderId="12" xfId="47" applyNumberFormat="1" applyFont="1" applyFill="1" applyBorder="1" applyAlignment="1">
      <alignment horizontal="center" vertical="center"/>
      <protection/>
    </xf>
    <xf numFmtId="0" fontId="7" fillId="39" borderId="17" xfId="47" applyFont="1" applyFill="1" applyBorder="1" applyAlignment="1">
      <alignment horizontal="center" vertical="center"/>
      <protection/>
    </xf>
    <xf numFmtId="0" fontId="7" fillId="39" borderId="18" xfId="47" applyFont="1" applyFill="1" applyBorder="1" applyAlignment="1">
      <alignment horizontal="center" vertical="center"/>
      <protection/>
    </xf>
    <xf numFmtId="0" fontId="11" fillId="39" borderId="18" xfId="47" applyFont="1" applyFill="1" applyBorder="1" applyAlignment="1">
      <alignment horizontal="center" vertical="center"/>
      <protection/>
    </xf>
    <xf numFmtId="0" fontId="11" fillId="39" borderId="10" xfId="47" applyFont="1" applyFill="1" applyBorder="1" applyAlignment="1">
      <alignment horizontal="center" vertical="center"/>
      <protection/>
    </xf>
    <xf numFmtId="0" fontId="7" fillId="39" borderId="10" xfId="47" applyFont="1" applyFill="1" applyBorder="1" applyAlignment="1">
      <alignment horizontal="center" vertical="center"/>
      <protection/>
    </xf>
    <xf numFmtId="2" fontId="9" fillId="37" borderId="11" xfId="47" applyNumberFormat="1" applyFont="1" applyFill="1" applyBorder="1" applyAlignment="1">
      <alignment horizontal="center" vertical="center"/>
      <protection/>
    </xf>
    <xf numFmtId="2" fontId="9" fillId="37" borderId="11" xfId="47" applyNumberFormat="1" applyFont="1" applyFill="1" applyBorder="1" applyAlignment="1">
      <alignment horizontal="center" vertical="center"/>
      <protection/>
    </xf>
    <xf numFmtId="0" fontId="0" fillId="37" borderId="34" xfId="0" applyFont="1" applyFill="1" applyBorder="1" applyAlignment="1">
      <alignment horizontal="center" vertical="center"/>
    </xf>
    <xf numFmtId="2" fontId="9" fillId="37" borderId="12" xfId="47" applyNumberFormat="1" applyFont="1" applyFill="1" applyBorder="1" applyAlignment="1">
      <alignment horizontal="center" vertical="center"/>
      <protection/>
    </xf>
    <xf numFmtId="1" fontId="15" fillId="2" borderId="29" xfId="0" applyNumberFormat="1" applyFont="1" applyFill="1" applyBorder="1" applyAlignment="1">
      <alignment horizontal="center" vertical="center"/>
    </xf>
    <xf numFmtId="1" fontId="15" fillId="2" borderId="28" xfId="0" applyNumberFormat="1" applyFont="1" applyFill="1" applyBorder="1" applyAlignment="1">
      <alignment horizontal="center" vertical="center"/>
    </xf>
    <xf numFmtId="1" fontId="15" fillId="2" borderId="15" xfId="0" applyNumberFormat="1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/>
    </xf>
    <xf numFmtId="0" fontId="14" fillId="37" borderId="24" xfId="0" applyFont="1" applyFill="1" applyBorder="1" applyAlignment="1">
      <alignment horizontal="center" vertical="center"/>
    </xf>
    <xf numFmtId="1" fontId="14" fillId="37" borderId="11" xfId="0" applyNumberFormat="1" applyFont="1" applyFill="1" applyBorder="1" applyAlignment="1">
      <alignment horizontal="center" vertical="center"/>
    </xf>
    <xf numFmtId="1" fontId="14" fillId="37" borderId="13" xfId="0" applyNumberFormat="1" applyFont="1" applyFill="1" applyBorder="1" applyAlignment="1">
      <alignment horizontal="center" vertical="center"/>
    </xf>
    <xf numFmtId="1" fontId="15" fillId="37" borderId="11" xfId="0" applyNumberFormat="1" applyFont="1" applyFill="1" applyBorder="1" applyAlignment="1">
      <alignment horizontal="center" vertical="center"/>
    </xf>
    <xf numFmtId="0" fontId="14" fillId="37" borderId="28" xfId="0" applyFont="1" applyFill="1" applyBorder="1" applyAlignment="1">
      <alignment horizontal="center" vertical="center"/>
    </xf>
    <xf numFmtId="1" fontId="14" fillId="37" borderId="28" xfId="0" applyNumberFormat="1" applyFont="1" applyFill="1" applyBorder="1" applyAlignment="1">
      <alignment horizontal="center" vertical="center"/>
    </xf>
    <xf numFmtId="1" fontId="14" fillId="37" borderId="33" xfId="0" applyNumberFormat="1" applyFont="1" applyFill="1" applyBorder="1" applyAlignment="1">
      <alignment horizontal="center" vertical="center"/>
    </xf>
    <xf numFmtId="1" fontId="15" fillId="37" borderId="28" xfId="0" applyNumberFormat="1" applyFont="1" applyFill="1" applyBorder="1" applyAlignment="1">
      <alignment horizontal="center" vertical="center"/>
    </xf>
    <xf numFmtId="0" fontId="14" fillId="37" borderId="32" xfId="0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horizontal="center" vertical="center"/>
    </xf>
    <xf numFmtId="0" fontId="14" fillId="37" borderId="34" xfId="0" applyFont="1" applyFill="1" applyBorder="1" applyAlignment="1">
      <alignment horizontal="center" vertical="center"/>
    </xf>
    <xf numFmtId="1" fontId="14" fillId="37" borderId="12" xfId="0" applyNumberFormat="1" applyFont="1" applyFill="1" applyBorder="1" applyAlignment="1">
      <alignment horizontal="center" vertical="center"/>
    </xf>
    <xf numFmtId="1" fontId="14" fillId="37" borderId="14" xfId="0" applyNumberFormat="1" applyFont="1" applyFill="1" applyBorder="1" applyAlignment="1">
      <alignment horizontal="center" vertical="center"/>
    </xf>
    <xf numFmtId="1" fontId="15" fillId="37" borderId="12" xfId="0" applyNumberFormat="1" applyFont="1" applyFill="1" applyBorder="1" applyAlignment="1">
      <alignment horizontal="center" vertical="center"/>
    </xf>
    <xf numFmtId="1" fontId="12" fillId="40" borderId="20" xfId="0" applyNumberFormat="1" applyFont="1" applyFill="1" applyBorder="1" applyAlignment="1">
      <alignment horizontal="center" vertical="center"/>
    </xf>
    <xf numFmtId="0" fontId="12" fillId="40" borderId="11" xfId="0" applyNumberFormat="1" applyFont="1" applyFill="1" applyBorder="1" applyAlignment="1">
      <alignment horizontal="center" vertical="center"/>
    </xf>
    <xf numFmtId="0" fontId="12" fillId="40" borderId="13" xfId="0" applyNumberFormat="1" applyFont="1" applyFill="1" applyBorder="1" applyAlignment="1">
      <alignment horizontal="center" vertical="center"/>
    </xf>
    <xf numFmtId="1" fontId="12" fillId="40" borderId="33" xfId="0" applyNumberFormat="1" applyFont="1" applyFill="1" applyBorder="1" applyAlignment="1">
      <alignment horizontal="center" vertical="center"/>
    </xf>
    <xf numFmtId="2" fontId="12" fillId="40" borderId="28" xfId="0" applyNumberFormat="1" applyFont="1" applyFill="1" applyBorder="1" applyAlignment="1">
      <alignment horizontal="center" vertical="center"/>
    </xf>
    <xf numFmtId="1" fontId="13" fillId="40" borderId="20" xfId="0" applyNumberFormat="1" applyFont="1" applyFill="1" applyBorder="1" applyAlignment="1">
      <alignment horizontal="center" vertical="center"/>
    </xf>
    <xf numFmtId="0" fontId="13" fillId="40" borderId="11" xfId="0" applyNumberFormat="1" applyFont="1" applyFill="1" applyBorder="1" applyAlignment="1">
      <alignment horizontal="center" vertical="center"/>
    </xf>
    <xf numFmtId="1" fontId="13" fillId="40" borderId="20" xfId="0" applyNumberFormat="1" applyFont="1" applyFill="1" applyBorder="1" applyAlignment="1">
      <alignment horizontal="center" vertical="center"/>
    </xf>
    <xf numFmtId="1" fontId="12" fillId="40" borderId="35" xfId="0" applyNumberFormat="1" applyFont="1" applyFill="1" applyBorder="1" applyAlignment="1">
      <alignment horizontal="center" vertical="center"/>
    </xf>
    <xf numFmtId="0" fontId="12" fillId="40" borderId="15" xfId="0" applyNumberFormat="1" applyFont="1" applyFill="1" applyBorder="1" applyAlignment="1">
      <alignment horizontal="center" vertical="center"/>
    </xf>
    <xf numFmtId="1" fontId="12" fillId="40" borderId="16" xfId="0" applyNumberFormat="1" applyFont="1" applyFill="1" applyBorder="1" applyAlignment="1">
      <alignment horizontal="center" vertical="center"/>
    </xf>
    <xf numFmtId="2" fontId="12" fillId="40" borderId="15" xfId="0" applyNumberFormat="1" applyFont="1" applyFill="1" applyBorder="1" applyAlignment="1">
      <alignment horizontal="center" vertical="center"/>
    </xf>
    <xf numFmtId="0" fontId="13" fillId="40" borderId="24" xfId="0" applyFont="1" applyFill="1" applyBorder="1" applyAlignment="1">
      <alignment horizontal="center" vertical="center"/>
    </xf>
    <xf numFmtId="0" fontId="12" fillId="40" borderId="24" xfId="0" applyFont="1" applyFill="1" applyBorder="1" applyAlignment="1">
      <alignment horizontal="center" vertical="center"/>
    </xf>
    <xf numFmtId="0" fontId="12" fillId="40" borderId="34" xfId="0" applyFont="1" applyFill="1" applyBorder="1" applyAlignment="1">
      <alignment horizontal="center" vertical="center"/>
    </xf>
    <xf numFmtId="0" fontId="12" fillId="40" borderId="16" xfId="0" applyNumberFormat="1" applyFont="1" applyFill="1" applyBorder="1" applyAlignment="1">
      <alignment horizontal="center" vertical="center"/>
    </xf>
    <xf numFmtId="0" fontId="55" fillId="34" borderId="29" xfId="0" applyFont="1" applyFill="1" applyBorder="1" applyAlignment="1">
      <alignment horizontal="center" vertical="center"/>
    </xf>
    <xf numFmtId="0" fontId="55" fillId="40" borderId="29" xfId="0" applyFont="1" applyFill="1" applyBorder="1" applyAlignment="1">
      <alignment horizontal="center" vertical="center"/>
    </xf>
    <xf numFmtId="1" fontId="56" fillId="40" borderId="36" xfId="0" applyNumberFormat="1" applyFont="1" applyFill="1" applyBorder="1" applyAlignment="1">
      <alignment horizontal="center" vertical="center"/>
    </xf>
    <xf numFmtId="0" fontId="56" fillId="40" borderId="29" xfId="0" applyNumberFormat="1" applyFont="1" applyFill="1" applyBorder="1" applyAlignment="1">
      <alignment horizontal="center" vertical="center"/>
    </xf>
    <xf numFmtId="0" fontId="55" fillId="40" borderId="31" xfId="0" applyNumberFormat="1" applyFont="1" applyFill="1" applyBorder="1" applyAlignment="1">
      <alignment horizontal="center" vertical="center"/>
    </xf>
    <xf numFmtId="1" fontId="55" fillId="40" borderId="31" xfId="0" applyNumberFormat="1" applyFont="1" applyFill="1" applyBorder="1" applyAlignment="1">
      <alignment horizontal="center" vertical="center"/>
    </xf>
    <xf numFmtId="2" fontId="55" fillId="40" borderId="29" xfId="0" applyNumberFormat="1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/>
    </xf>
    <xf numFmtId="0" fontId="57" fillId="40" borderId="24" xfId="0" applyFont="1" applyFill="1" applyBorder="1" applyAlignment="1">
      <alignment horizontal="center" vertical="center"/>
    </xf>
    <xf numFmtId="1" fontId="57" fillId="40" borderId="20" xfId="0" applyNumberFormat="1" applyFont="1" applyFill="1" applyBorder="1" applyAlignment="1">
      <alignment horizontal="center" vertical="center"/>
    </xf>
    <xf numFmtId="0" fontId="57" fillId="40" borderId="11" xfId="0" applyNumberFormat="1" applyFont="1" applyFill="1" applyBorder="1" applyAlignment="1">
      <alignment horizontal="center" vertical="center"/>
    </xf>
    <xf numFmtId="0" fontId="57" fillId="40" borderId="13" xfId="0" applyNumberFormat="1" applyFont="1" applyFill="1" applyBorder="1" applyAlignment="1">
      <alignment horizontal="center" vertical="center"/>
    </xf>
    <xf numFmtId="1" fontId="57" fillId="40" borderId="33" xfId="0" applyNumberFormat="1" applyFont="1" applyFill="1" applyBorder="1" applyAlignment="1">
      <alignment horizontal="center" vertical="center"/>
    </xf>
    <xf numFmtId="2" fontId="57" fillId="40" borderId="28" xfId="0" applyNumberFormat="1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/>
    </xf>
    <xf numFmtId="0" fontId="58" fillId="40" borderId="24" xfId="0" applyFont="1" applyFill="1" applyBorder="1" applyAlignment="1">
      <alignment horizontal="center" vertical="center"/>
    </xf>
    <xf numFmtId="1" fontId="58" fillId="40" borderId="20" xfId="0" applyNumberFormat="1" applyFont="1" applyFill="1" applyBorder="1" applyAlignment="1">
      <alignment horizontal="center" vertical="center"/>
    </xf>
    <xf numFmtId="0" fontId="58" fillId="40" borderId="11" xfId="0" applyNumberFormat="1" applyFont="1" applyFill="1" applyBorder="1" applyAlignment="1">
      <alignment horizontal="center" vertical="center"/>
    </xf>
    <xf numFmtId="0" fontId="58" fillId="40" borderId="13" xfId="0" applyNumberFormat="1" applyFont="1" applyFill="1" applyBorder="1" applyAlignment="1">
      <alignment horizontal="center" vertical="center"/>
    </xf>
    <xf numFmtId="1" fontId="58" fillId="40" borderId="33" xfId="0" applyNumberFormat="1" applyFont="1" applyFill="1" applyBorder="1" applyAlignment="1">
      <alignment horizontal="center" vertical="center"/>
    </xf>
    <xf numFmtId="2" fontId="58" fillId="40" borderId="28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30" sqref="H30"/>
    </sheetView>
  </sheetViews>
  <sheetFormatPr defaultColWidth="9.00390625" defaultRowHeight="12.75"/>
  <cols>
    <col min="2" max="2" width="24.75390625" style="0" customWidth="1"/>
    <col min="3" max="8" width="12.75390625" style="0" customWidth="1"/>
  </cols>
  <sheetData>
    <row r="1" spans="1:8" ht="25.5" customHeight="1" thickBot="1">
      <c r="A1" s="29" t="s">
        <v>39</v>
      </c>
      <c r="B1" s="30"/>
      <c r="C1" s="30"/>
      <c r="D1" s="30"/>
      <c r="E1" s="30"/>
      <c r="F1" s="30"/>
      <c r="G1" s="30"/>
      <c r="H1" s="31"/>
    </row>
    <row r="2" spans="1:8" ht="24" customHeight="1" thickBot="1">
      <c r="A2" s="91" t="s">
        <v>0</v>
      </c>
      <c r="B2" s="92" t="s">
        <v>1</v>
      </c>
      <c r="C2" s="93" t="s">
        <v>12</v>
      </c>
      <c r="D2" s="93" t="s">
        <v>13</v>
      </c>
      <c r="E2" s="94" t="s">
        <v>14</v>
      </c>
      <c r="F2" s="94" t="s">
        <v>35</v>
      </c>
      <c r="G2" s="95" t="s">
        <v>15</v>
      </c>
      <c r="H2" s="93" t="s">
        <v>6</v>
      </c>
    </row>
    <row r="3" spans="1:8" ht="18" customHeight="1">
      <c r="A3" s="46" t="s">
        <v>16</v>
      </c>
      <c r="B3" s="47" t="s">
        <v>53</v>
      </c>
      <c r="C3" s="48">
        <v>183</v>
      </c>
      <c r="D3" s="49">
        <v>203</v>
      </c>
      <c r="E3" s="49">
        <v>212</v>
      </c>
      <c r="F3" s="50">
        <v>150</v>
      </c>
      <c r="G3" s="51">
        <f>C3+D3+E3+F3</f>
        <v>748</v>
      </c>
      <c r="H3" s="82">
        <f aca="true" t="shared" si="0" ref="H3:H21">AVERAGE(C3:F3)</f>
        <v>187</v>
      </c>
    </row>
    <row r="4" spans="1:8" ht="18" customHeight="1">
      <c r="A4" s="52" t="s">
        <v>17</v>
      </c>
      <c r="B4" s="53" t="s">
        <v>44</v>
      </c>
      <c r="C4" s="54">
        <v>180</v>
      </c>
      <c r="D4" s="55">
        <v>175</v>
      </c>
      <c r="E4" s="56">
        <v>189</v>
      </c>
      <c r="F4" s="56">
        <v>179</v>
      </c>
      <c r="G4" s="57">
        <f>C4+D4+E4+F4</f>
        <v>723</v>
      </c>
      <c r="H4" s="83">
        <f t="shared" si="0"/>
        <v>180.75</v>
      </c>
    </row>
    <row r="5" spans="1:8" ht="18" customHeight="1">
      <c r="A5" s="52" t="s">
        <v>18</v>
      </c>
      <c r="B5" s="53" t="s">
        <v>46</v>
      </c>
      <c r="C5" s="60">
        <v>167</v>
      </c>
      <c r="D5" s="61">
        <v>162</v>
      </c>
      <c r="E5" s="61">
        <v>178</v>
      </c>
      <c r="F5" s="61">
        <v>195</v>
      </c>
      <c r="G5" s="57">
        <f>C5+D5+E5+F5</f>
        <v>702</v>
      </c>
      <c r="H5" s="84">
        <f>AVERAGE(C5:F5)</f>
        <v>175.5</v>
      </c>
    </row>
    <row r="6" spans="1:8" ht="18" customHeight="1">
      <c r="A6" s="52" t="s">
        <v>19</v>
      </c>
      <c r="B6" s="58" t="s">
        <v>48</v>
      </c>
      <c r="C6" s="60">
        <v>143</v>
      </c>
      <c r="D6" s="61">
        <v>179</v>
      </c>
      <c r="E6" s="63">
        <v>144</v>
      </c>
      <c r="F6" s="63">
        <v>194</v>
      </c>
      <c r="G6" s="57">
        <f>C6+D6+E6+F6</f>
        <v>660</v>
      </c>
      <c r="H6" s="85">
        <f>AVERAGE(C6:F6)</f>
        <v>165</v>
      </c>
    </row>
    <row r="7" spans="1:8" ht="18" customHeight="1">
      <c r="A7" s="52" t="s">
        <v>20</v>
      </c>
      <c r="B7" s="58" t="s">
        <v>56</v>
      </c>
      <c r="C7" s="59">
        <v>188</v>
      </c>
      <c r="D7" s="55">
        <v>154</v>
      </c>
      <c r="E7" s="55">
        <v>182</v>
      </c>
      <c r="F7" s="55">
        <v>132</v>
      </c>
      <c r="G7" s="57">
        <f>C7+D7+E7+F7</f>
        <v>656</v>
      </c>
      <c r="H7" s="84">
        <f t="shared" si="0"/>
        <v>164</v>
      </c>
    </row>
    <row r="8" spans="1:8" ht="18" customHeight="1">
      <c r="A8" s="52" t="s">
        <v>21</v>
      </c>
      <c r="B8" s="53" t="s">
        <v>40</v>
      </c>
      <c r="C8" s="62">
        <v>143</v>
      </c>
      <c r="D8" s="56">
        <v>138</v>
      </c>
      <c r="E8" s="56">
        <v>196</v>
      </c>
      <c r="F8" s="56">
        <v>176</v>
      </c>
      <c r="G8" s="57">
        <f>C8+D8+E8+F8</f>
        <v>653</v>
      </c>
      <c r="H8" s="84">
        <f t="shared" si="0"/>
        <v>163.25</v>
      </c>
    </row>
    <row r="9" spans="1:8" ht="18" customHeight="1">
      <c r="A9" s="52" t="s">
        <v>22</v>
      </c>
      <c r="B9" s="53" t="s">
        <v>54</v>
      </c>
      <c r="C9" s="54">
        <v>103</v>
      </c>
      <c r="D9" s="61">
        <v>158</v>
      </c>
      <c r="E9" s="61">
        <v>177</v>
      </c>
      <c r="F9" s="61">
        <v>189</v>
      </c>
      <c r="G9" s="57">
        <f>C9+D9+E9+F9</f>
        <v>627</v>
      </c>
      <c r="H9" s="84">
        <f t="shared" si="0"/>
        <v>156.75</v>
      </c>
    </row>
    <row r="10" spans="1:8" ht="18" customHeight="1">
      <c r="A10" s="52" t="s">
        <v>23</v>
      </c>
      <c r="B10" s="53" t="s">
        <v>58</v>
      </c>
      <c r="C10" s="60">
        <v>145</v>
      </c>
      <c r="D10" s="63">
        <v>169</v>
      </c>
      <c r="E10" s="63">
        <v>152</v>
      </c>
      <c r="F10" s="63">
        <v>154</v>
      </c>
      <c r="G10" s="57">
        <f>C10+D10+E10+F10</f>
        <v>620</v>
      </c>
      <c r="H10" s="84">
        <f t="shared" si="0"/>
        <v>155</v>
      </c>
    </row>
    <row r="11" spans="1:8" ht="18" customHeight="1">
      <c r="A11" s="52" t="s">
        <v>24</v>
      </c>
      <c r="B11" s="53" t="s">
        <v>41</v>
      </c>
      <c r="C11" s="60">
        <v>164</v>
      </c>
      <c r="D11" s="56">
        <v>142</v>
      </c>
      <c r="E11" s="56">
        <v>164</v>
      </c>
      <c r="F11" s="56">
        <v>137</v>
      </c>
      <c r="G11" s="57">
        <f>C11+D11+E11+F11</f>
        <v>607</v>
      </c>
      <c r="H11" s="84">
        <f t="shared" si="0"/>
        <v>151.75</v>
      </c>
    </row>
    <row r="12" spans="1:8" ht="18" customHeight="1">
      <c r="A12" s="52" t="s">
        <v>25</v>
      </c>
      <c r="B12" s="53" t="s">
        <v>47</v>
      </c>
      <c r="C12" s="60">
        <v>150</v>
      </c>
      <c r="D12" s="63">
        <v>149</v>
      </c>
      <c r="E12" s="63">
        <v>131</v>
      </c>
      <c r="F12" s="61">
        <v>176</v>
      </c>
      <c r="G12" s="57">
        <f>C12+D12+E12+F12</f>
        <v>606</v>
      </c>
      <c r="H12" s="84">
        <f t="shared" si="0"/>
        <v>151.5</v>
      </c>
    </row>
    <row r="13" spans="1:8" ht="18" customHeight="1">
      <c r="A13" s="52" t="s">
        <v>26</v>
      </c>
      <c r="B13" s="53" t="s">
        <v>42</v>
      </c>
      <c r="C13" s="60">
        <v>152</v>
      </c>
      <c r="D13" s="63">
        <v>150</v>
      </c>
      <c r="E13" s="63">
        <v>138</v>
      </c>
      <c r="F13" s="63">
        <v>162</v>
      </c>
      <c r="G13" s="57">
        <f>C13+D13+E13+F13</f>
        <v>602</v>
      </c>
      <c r="H13" s="84">
        <f t="shared" si="0"/>
        <v>150.5</v>
      </c>
    </row>
    <row r="14" spans="1:8" ht="18" customHeight="1">
      <c r="A14" s="52" t="s">
        <v>27</v>
      </c>
      <c r="B14" s="53" t="s">
        <v>49</v>
      </c>
      <c r="C14" s="60">
        <v>153</v>
      </c>
      <c r="D14" s="61">
        <v>139</v>
      </c>
      <c r="E14" s="61">
        <v>171</v>
      </c>
      <c r="F14" s="61">
        <v>137</v>
      </c>
      <c r="G14" s="57">
        <f>C14+D14+E14+F14</f>
        <v>600</v>
      </c>
      <c r="H14" s="84">
        <f t="shared" si="0"/>
        <v>150</v>
      </c>
    </row>
    <row r="15" spans="1:8" ht="18" customHeight="1">
      <c r="A15" s="52" t="s">
        <v>28</v>
      </c>
      <c r="B15" s="53" t="s">
        <v>57</v>
      </c>
      <c r="C15" s="60">
        <v>160</v>
      </c>
      <c r="D15" s="61">
        <v>150</v>
      </c>
      <c r="E15" s="61">
        <v>137</v>
      </c>
      <c r="F15" s="61">
        <v>153</v>
      </c>
      <c r="G15" s="57">
        <f>C15+D15+E15+F15</f>
        <v>600</v>
      </c>
      <c r="H15" s="84">
        <f t="shared" si="0"/>
        <v>150</v>
      </c>
    </row>
    <row r="16" spans="1:8" ht="18" customHeight="1">
      <c r="A16" s="52" t="s">
        <v>29</v>
      </c>
      <c r="B16" s="53" t="s">
        <v>43</v>
      </c>
      <c r="C16" s="60">
        <v>139</v>
      </c>
      <c r="D16" s="61">
        <v>168</v>
      </c>
      <c r="E16" s="61">
        <v>154</v>
      </c>
      <c r="F16" s="61">
        <v>133</v>
      </c>
      <c r="G16" s="57">
        <f>C16+D16+E16+F16</f>
        <v>594</v>
      </c>
      <c r="H16" s="86">
        <f t="shared" si="0"/>
        <v>148.5</v>
      </c>
    </row>
    <row r="17" spans="1:8" ht="18" customHeight="1">
      <c r="A17" s="52" t="s">
        <v>30</v>
      </c>
      <c r="B17" s="64" t="s">
        <v>50</v>
      </c>
      <c r="C17" s="87">
        <v>170</v>
      </c>
      <c r="D17" s="65">
        <v>151</v>
      </c>
      <c r="E17" s="65">
        <v>145</v>
      </c>
      <c r="F17" s="65">
        <v>120</v>
      </c>
      <c r="G17" s="57">
        <f>C17+D17+E17+F17</f>
        <v>586</v>
      </c>
      <c r="H17" s="88">
        <f t="shared" si="0"/>
        <v>146.5</v>
      </c>
    </row>
    <row r="18" spans="1:8" ht="18" customHeight="1" thickBot="1">
      <c r="A18" s="66" t="s">
        <v>31</v>
      </c>
      <c r="B18" s="89" t="s">
        <v>45</v>
      </c>
      <c r="C18" s="67">
        <v>164</v>
      </c>
      <c r="D18" s="67">
        <v>128</v>
      </c>
      <c r="E18" s="67">
        <v>193</v>
      </c>
      <c r="F18" s="67">
        <v>89</v>
      </c>
      <c r="G18" s="68">
        <f>C18+D18+E18+F18</f>
        <v>574</v>
      </c>
      <c r="H18" s="90">
        <f t="shared" si="0"/>
        <v>143.5</v>
      </c>
    </row>
    <row r="19" spans="1:8" ht="18" customHeight="1">
      <c r="A19" s="37" t="s">
        <v>32</v>
      </c>
      <c r="B19" s="26" t="s">
        <v>55</v>
      </c>
      <c r="C19" s="37">
        <v>126</v>
      </c>
      <c r="D19" s="38">
        <v>145</v>
      </c>
      <c r="E19" s="38">
        <v>146</v>
      </c>
      <c r="F19" s="38">
        <v>139</v>
      </c>
      <c r="G19" s="39">
        <f>C19+D19+E19+F19</f>
        <v>556</v>
      </c>
      <c r="H19" s="96">
        <f t="shared" si="0"/>
        <v>139</v>
      </c>
    </row>
    <row r="20" spans="1:8" ht="18" customHeight="1">
      <c r="A20" s="40" t="s">
        <v>33</v>
      </c>
      <c r="B20" s="26" t="s">
        <v>51</v>
      </c>
      <c r="C20" s="37">
        <v>136</v>
      </c>
      <c r="D20" s="38">
        <v>150</v>
      </c>
      <c r="E20" s="38">
        <v>125</v>
      </c>
      <c r="F20" s="38">
        <v>102</v>
      </c>
      <c r="G20" s="41">
        <f>C20+D20+E20+F20</f>
        <v>513</v>
      </c>
      <c r="H20" s="97">
        <f t="shared" si="0"/>
        <v>128.25</v>
      </c>
    </row>
    <row r="21" spans="1:8" ht="18" customHeight="1" thickBot="1">
      <c r="A21" s="42" t="s">
        <v>34</v>
      </c>
      <c r="B21" s="98" t="s">
        <v>52</v>
      </c>
      <c r="C21" s="43">
        <v>134</v>
      </c>
      <c r="D21" s="44">
        <v>106</v>
      </c>
      <c r="E21" s="44">
        <v>155</v>
      </c>
      <c r="F21" s="44">
        <v>109</v>
      </c>
      <c r="G21" s="45">
        <f>C21+D21+E21+F21</f>
        <v>504</v>
      </c>
      <c r="H21" s="99">
        <f t="shared" si="0"/>
        <v>126</v>
      </c>
    </row>
  </sheetData>
  <sheetProtection/>
  <mergeCells count="1">
    <mergeCell ref="A1:H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7.75390625" style="0" customWidth="1"/>
    <col min="2" max="2" width="22.75390625" style="0" customWidth="1"/>
    <col min="3" max="4" width="13.375" style="0" customWidth="1"/>
    <col min="5" max="5" width="14.125" style="0" customWidth="1"/>
    <col min="6" max="6" width="17.375" style="0" customWidth="1"/>
    <col min="7" max="7" width="15.125" style="0" customWidth="1"/>
  </cols>
  <sheetData>
    <row r="1" spans="1:7" ht="32.25" customHeight="1" thickBot="1">
      <c r="A1" s="32" t="s">
        <v>38</v>
      </c>
      <c r="B1" s="33"/>
      <c r="C1" s="33"/>
      <c r="D1" s="33"/>
      <c r="E1" s="33"/>
      <c r="F1" s="33"/>
      <c r="G1" s="34"/>
    </row>
    <row r="2" spans="1:7" ht="25.5" customHeight="1" thickBot="1">
      <c r="A2" s="14" t="s">
        <v>0</v>
      </c>
      <c r="B2" s="15" t="s">
        <v>1</v>
      </c>
      <c r="C2" s="16" t="s">
        <v>4</v>
      </c>
      <c r="D2" s="16" t="s">
        <v>8</v>
      </c>
      <c r="E2" s="16" t="s">
        <v>9</v>
      </c>
      <c r="F2" s="1" t="s">
        <v>5</v>
      </c>
      <c r="G2" s="17" t="s">
        <v>6</v>
      </c>
    </row>
    <row r="3" spans="1:7" ht="19.5" customHeight="1">
      <c r="A3" s="69" t="s">
        <v>16</v>
      </c>
      <c r="B3" s="103" t="s">
        <v>40</v>
      </c>
      <c r="C3" s="70">
        <v>163.25</v>
      </c>
      <c r="D3" s="72">
        <v>227</v>
      </c>
      <c r="E3" s="71">
        <v>167</v>
      </c>
      <c r="F3" s="100">
        <f>C3+D3+E3</f>
        <v>557.25</v>
      </c>
      <c r="G3" s="100">
        <f>F3/3</f>
        <v>185.75</v>
      </c>
    </row>
    <row r="4" spans="1:7" ht="19.5" customHeight="1">
      <c r="A4" s="73" t="s">
        <v>17</v>
      </c>
      <c r="B4" s="74" t="s">
        <v>48</v>
      </c>
      <c r="C4" s="75">
        <v>165</v>
      </c>
      <c r="D4" s="76">
        <v>193</v>
      </c>
      <c r="E4" s="76">
        <v>189</v>
      </c>
      <c r="F4" s="101">
        <f>C4+D4+E4</f>
        <v>547</v>
      </c>
      <c r="G4" s="101">
        <f>F4/3</f>
        <v>182.33333333333334</v>
      </c>
    </row>
    <row r="5" spans="1:7" ht="19.5" customHeight="1">
      <c r="A5" s="73" t="s">
        <v>18</v>
      </c>
      <c r="B5" s="77" t="s">
        <v>56</v>
      </c>
      <c r="C5" s="75">
        <v>164</v>
      </c>
      <c r="D5" s="76">
        <v>198</v>
      </c>
      <c r="E5" s="76">
        <v>164</v>
      </c>
      <c r="F5" s="101">
        <f>C5+D5+E5</f>
        <v>526</v>
      </c>
      <c r="G5" s="101">
        <f>F5/3</f>
        <v>175.33333333333334</v>
      </c>
    </row>
    <row r="6" spans="1:7" ht="19.5" customHeight="1">
      <c r="A6" s="73" t="s">
        <v>19</v>
      </c>
      <c r="B6" s="77" t="s">
        <v>46</v>
      </c>
      <c r="C6" s="75">
        <v>175.5</v>
      </c>
      <c r="D6" s="76">
        <v>183</v>
      </c>
      <c r="E6" s="76">
        <v>166</v>
      </c>
      <c r="F6" s="101">
        <f>C6+D6+E6</f>
        <v>524.5</v>
      </c>
      <c r="G6" s="101">
        <f>F6/3</f>
        <v>174.83333333333334</v>
      </c>
    </row>
    <row r="7" spans="1:7" ht="19.5" customHeight="1">
      <c r="A7" s="73" t="s">
        <v>20</v>
      </c>
      <c r="B7" s="74" t="s">
        <v>44</v>
      </c>
      <c r="C7" s="75">
        <v>180.75</v>
      </c>
      <c r="D7" s="76">
        <v>178</v>
      </c>
      <c r="E7" s="76">
        <v>165</v>
      </c>
      <c r="F7" s="101">
        <f>C7+D7+E7</f>
        <v>523.75</v>
      </c>
      <c r="G7" s="101">
        <f>F7/3</f>
        <v>174.58333333333334</v>
      </c>
    </row>
    <row r="8" spans="1:7" ht="19.5" customHeight="1">
      <c r="A8" s="73" t="s">
        <v>21</v>
      </c>
      <c r="B8" s="77" t="s">
        <v>53</v>
      </c>
      <c r="C8" s="75">
        <v>187</v>
      </c>
      <c r="D8" s="76">
        <v>161</v>
      </c>
      <c r="E8" s="76">
        <v>167</v>
      </c>
      <c r="F8" s="101">
        <f>C8+D8+E8</f>
        <v>515</v>
      </c>
      <c r="G8" s="101">
        <f>F8/3</f>
        <v>171.66666666666666</v>
      </c>
    </row>
    <row r="9" spans="1:7" ht="19.5" customHeight="1">
      <c r="A9" s="73" t="s">
        <v>22</v>
      </c>
      <c r="B9" s="77" t="s">
        <v>49</v>
      </c>
      <c r="C9" s="75">
        <v>150</v>
      </c>
      <c r="D9" s="76">
        <v>159</v>
      </c>
      <c r="E9" s="76">
        <v>178</v>
      </c>
      <c r="F9" s="101">
        <f>C9+D9+E9</f>
        <v>487</v>
      </c>
      <c r="G9" s="101">
        <f>F9/3</f>
        <v>162.33333333333334</v>
      </c>
    </row>
    <row r="10" spans="1:7" ht="19.5" customHeight="1" thickBot="1">
      <c r="A10" s="78" t="s">
        <v>23</v>
      </c>
      <c r="B10" s="79" t="s">
        <v>43</v>
      </c>
      <c r="C10" s="80">
        <v>148.5</v>
      </c>
      <c r="D10" s="81">
        <v>174</v>
      </c>
      <c r="E10" s="81">
        <v>161</v>
      </c>
      <c r="F10" s="102">
        <f>C10+D10+E10</f>
        <v>483.5</v>
      </c>
      <c r="G10" s="102">
        <f>F10/3</f>
        <v>161.16666666666666</v>
      </c>
    </row>
    <row r="11" spans="1:7" ht="19.5" customHeight="1">
      <c r="A11" s="104" t="s">
        <v>24</v>
      </c>
      <c r="B11" s="105" t="s">
        <v>57</v>
      </c>
      <c r="C11" s="106">
        <v>150</v>
      </c>
      <c r="D11" s="107">
        <v>167</v>
      </c>
      <c r="E11" s="107">
        <v>159</v>
      </c>
      <c r="F11" s="108">
        <f>C11+D11+E11</f>
        <v>476</v>
      </c>
      <c r="G11" s="108">
        <f>F11/3</f>
        <v>158.66666666666666</v>
      </c>
    </row>
    <row r="12" spans="1:7" ht="19.5" customHeight="1">
      <c r="A12" s="109" t="s">
        <v>25</v>
      </c>
      <c r="B12" s="109" t="s">
        <v>54</v>
      </c>
      <c r="C12" s="110">
        <v>156.75</v>
      </c>
      <c r="D12" s="111">
        <v>170</v>
      </c>
      <c r="E12" s="107">
        <v>148</v>
      </c>
      <c r="F12" s="112">
        <f>C12+D12+E12</f>
        <v>474.75</v>
      </c>
      <c r="G12" s="112">
        <f>F12/3</f>
        <v>158.25</v>
      </c>
    </row>
    <row r="13" spans="1:7" ht="19.5" customHeight="1">
      <c r="A13" s="104" t="s">
        <v>26</v>
      </c>
      <c r="B13" s="105" t="s">
        <v>41</v>
      </c>
      <c r="C13" s="106">
        <v>151.75</v>
      </c>
      <c r="D13" s="107">
        <v>185</v>
      </c>
      <c r="E13" s="111">
        <v>129</v>
      </c>
      <c r="F13" s="108">
        <f>C13+D13+E13</f>
        <v>465.75</v>
      </c>
      <c r="G13" s="108">
        <f>F13/3</f>
        <v>155.25</v>
      </c>
    </row>
    <row r="14" spans="1:8" ht="19.5" customHeight="1">
      <c r="A14" s="104" t="s">
        <v>27</v>
      </c>
      <c r="B14" s="105" t="s">
        <v>58</v>
      </c>
      <c r="C14" s="106">
        <v>155</v>
      </c>
      <c r="D14" s="107">
        <v>148</v>
      </c>
      <c r="E14" s="107">
        <v>156</v>
      </c>
      <c r="F14" s="112">
        <f>C14+D14+E14</f>
        <v>459</v>
      </c>
      <c r="G14" s="112">
        <f>F14/3</f>
        <v>153</v>
      </c>
      <c r="H14" t="s">
        <v>36</v>
      </c>
    </row>
    <row r="15" spans="1:7" ht="19.5" customHeight="1">
      <c r="A15" s="104" t="s">
        <v>28</v>
      </c>
      <c r="B15" s="105" t="s">
        <v>45</v>
      </c>
      <c r="C15" s="106">
        <v>143.5</v>
      </c>
      <c r="D15" s="107">
        <v>155</v>
      </c>
      <c r="E15" s="107">
        <v>151</v>
      </c>
      <c r="F15" s="112">
        <f>C15+D15+E15</f>
        <v>449.5</v>
      </c>
      <c r="G15" s="112">
        <f>F15/3</f>
        <v>149.83333333333334</v>
      </c>
    </row>
    <row r="16" spans="1:7" ht="19.5" customHeight="1">
      <c r="A16" s="104" t="s">
        <v>29</v>
      </c>
      <c r="B16" s="105" t="s">
        <v>47</v>
      </c>
      <c r="C16" s="106">
        <v>151.5</v>
      </c>
      <c r="D16" s="107">
        <v>148</v>
      </c>
      <c r="E16" s="107">
        <v>127</v>
      </c>
      <c r="F16" s="112">
        <f>C16+D16+E16</f>
        <v>426.5</v>
      </c>
      <c r="G16" s="112">
        <f>F16/3</f>
        <v>142.16666666666666</v>
      </c>
    </row>
    <row r="17" spans="1:7" ht="19.5" customHeight="1">
      <c r="A17" s="109" t="s">
        <v>30</v>
      </c>
      <c r="B17" s="113" t="s">
        <v>42</v>
      </c>
      <c r="C17" s="110">
        <v>150.5</v>
      </c>
      <c r="D17" s="111">
        <v>116</v>
      </c>
      <c r="E17" s="107">
        <v>156</v>
      </c>
      <c r="F17" s="112">
        <f>C17+D17+E17</f>
        <v>422.5</v>
      </c>
      <c r="G17" s="112">
        <f>F17/3</f>
        <v>140.83333333333334</v>
      </c>
    </row>
    <row r="18" spans="1:7" ht="19.5" customHeight="1" thickBot="1">
      <c r="A18" s="114" t="s">
        <v>31</v>
      </c>
      <c r="B18" s="115" t="s">
        <v>50</v>
      </c>
      <c r="C18" s="116">
        <v>146.5</v>
      </c>
      <c r="D18" s="117">
        <v>113</v>
      </c>
      <c r="E18" s="111">
        <v>134</v>
      </c>
      <c r="F18" s="118">
        <f>C18+D18+E18</f>
        <v>393.5</v>
      </c>
      <c r="G18" s="118">
        <f>F18/3</f>
        <v>131.16666666666666</v>
      </c>
    </row>
    <row r="19" ht="34.5" customHeight="1" thickBot="1">
      <c r="E19" s="81"/>
    </row>
    <row r="20" ht="30" customHeight="1"/>
    <row r="21" ht="32.25" customHeight="1"/>
    <row r="22" ht="27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7" ht="12.75">
      <c r="F37" t="s">
        <v>7</v>
      </c>
    </row>
  </sheetData>
  <sheetProtection/>
  <mergeCells count="1">
    <mergeCell ref="A1:G1"/>
  </mergeCells>
  <printOptions/>
  <pageMargins left="0.41" right="0.6" top="0.45" bottom="0.984251969" header="0.4921259845" footer="0.492125984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3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2" max="2" width="30.125" style="0" customWidth="1"/>
    <col min="3" max="4" width="17.00390625" style="0" customWidth="1"/>
    <col min="5" max="5" width="15.375" style="0" customWidth="1"/>
    <col min="6" max="6" width="16.375" style="0" customWidth="1"/>
    <col min="7" max="7" width="17.875" style="0" customWidth="1"/>
  </cols>
  <sheetData>
    <row r="1" ht="13.5" thickBot="1"/>
    <row r="2" spans="1:8" ht="29.25" customHeight="1" thickBot="1">
      <c r="A2" s="32" t="s">
        <v>37</v>
      </c>
      <c r="B2" s="33"/>
      <c r="C2" s="33"/>
      <c r="D2" s="33"/>
      <c r="E2" s="33"/>
      <c r="F2" s="33"/>
      <c r="G2" s="34"/>
      <c r="H2" s="4"/>
    </row>
    <row r="3" spans="1:8" ht="30.75" customHeight="1" thickBot="1">
      <c r="A3" s="21" t="s">
        <v>0</v>
      </c>
      <c r="B3" s="22" t="s">
        <v>1</v>
      </c>
      <c r="C3" s="23" t="s">
        <v>4</v>
      </c>
      <c r="D3" s="23" t="s">
        <v>10</v>
      </c>
      <c r="E3" s="24" t="s">
        <v>11</v>
      </c>
      <c r="F3" s="25" t="s">
        <v>2</v>
      </c>
      <c r="G3" s="21" t="s">
        <v>3</v>
      </c>
      <c r="H3" s="35"/>
    </row>
    <row r="4" spans="1:10" ht="31.5" customHeight="1">
      <c r="A4" s="135" t="s">
        <v>16</v>
      </c>
      <c r="B4" s="136" t="s">
        <v>49</v>
      </c>
      <c r="C4" s="137">
        <v>162.33333333333334</v>
      </c>
      <c r="D4" s="138">
        <v>185</v>
      </c>
      <c r="E4" s="139">
        <v>178</v>
      </c>
      <c r="F4" s="140">
        <f>C4+D4+E4</f>
        <v>525.3333333333334</v>
      </c>
      <c r="G4" s="141">
        <f>F4/3</f>
        <v>175.11111111111111</v>
      </c>
      <c r="H4" s="36"/>
      <c r="I4" s="8"/>
      <c r="J4" s="8"/>
    </row>
    <row r="5" spans="1:10" ht="31.5" customHeight="1">
      <c r="A5" s="142" t="s">
        <v>17</v>
      </c>
      <c r="B5" s="143" t="s">
        <v>43</v>
      </c>
      <c r="C5" s="144">
        <v>161.16666666666666</v>
      </c>
      <c r="D5" s="145">
        <v>167</v>
      </c>
      <c r="E5" s="146">
        <v>189</v>
      </c>
      <c r="F5" s="147">
        <f>C5+D5+E5</f>
        <v>517.1666666666666</v>
      </c>
      <c r="G5" s="148">
        <f>F5/3</f>
        <v>172.38888888888889</v>
      </c>
      <c r="H5" s="36"/>
      <c r="I5" s="8"/>
      <c r="J5" s="8"/>
    </row>
    <row r="6" spans="1:10" ht="31.5" customHeight="1">
      <c r="A6" s="149" t="s">
        <v>18</v>
      </c>
      <c r="B6" s="150" t="s">
        <v>46</v>
      </c>
      <c r="C6" s="151">
        <v>174.83333333333334</v>
      </c>
      <c r="D6" s="152">
        <v>159</v>
      </c>
      <c r="E6" s="153">
        <v>170</v>
      </c>
      <c r="F6" s="154">
        <f>C6+D6+E6</f>
        <v>503.83333333333337</v>
      </c>
      <c r="G6" s="155">
        <f>F6/3</f>
        <v>167.94444444444446</v>
      </c>
      <c r="H6" s="36"/>
      <c r="I6" s="8"/>
      <c r="J6" s="8"/>
    </row>
    <row r="7" spans="1:10" ht="31.5" customHeight="1">
      <c r="A7" s="27" t="s">
        <v>19</v>
      </c>
      <c r="B7" s="131" t="s">
        <v>48</v>
      </c>
      <c r="C7" s="119">
        <v>182.33333333333334</v>
      </c>
      <c r="D7" s="120">
        <v>133</v>
      </c>
      <c r="E7" s="121">
        <v>178</v>
      </c>
      <c r="F7" s="122">
        <f>C7+D7+E7</f>
        <v>493.33333333333337</v>
      </c>
      <c r="G7" s="123">
        <f>F7/3</f>
        <v>164.44444444444446</v>
      </c>
      <c r="H7" s="36"/>
      <c r="I7" s="8"/>
      <c r="J7" s="8"/>
    </row>
    <row r="8" spans="1:10" ht="31.5" customHeight="1">
      <c r="A8" s="27" t="s">
        <v>20</v>
      </c>
      <c r="B8" s="131" t="s">
        <v>53</v>
      </c>
      <c r="C8" s="126">
        <v>171.66666666666666</v>
      </c>
      <c r="D8" s="125">
        <v>135</v>
      </c>
      <c r="E8" s="121">
        <v>183</v>
      </c>
      <c r="F8" s="122">
        <f>C8+D8+E8</f>
        <v>489.66666666666663</v>
      </c>
      <c r="G8" s="123">
        <f>F8/3</f>
        <v>163.2222222222222</v>
      </c>
      <c r="H8" s="36"/>
      <c r="I8" s="8"/>
      <c r="J8" s="8"/>
    </row>
    <row r="9" spans="1:10" ht="31.5" customHeight="1">
      <c r="A9" s="27" t="s">
        <v>21</v>
      </c>
      <c r="B9" s="131" t="s">
        <v>56</v>
      </c>
      <c r="C9" s="119">
        <v>175.33333333333334</v>
      </c>
      <c r="D9" s="120">
        <v>137</v>
      </c>
      <c r="E9" s="121">
        <v>160</v>
      </c>
      <c r="F9" s="122">
        <f>C9+D9+E9</f>
        <v>472.33333333333337</v>
      </c>
      <c r="G9" s="123">
        <f>F9/3</f>
        <v>157.44444444444446</v>
      </c>
      <c r="H9" s="36"/>
      <c r="I9" s="8"/>
      <c r="J9" s="8"/>
    </row>
    <row r="10" spans="1:10" ht="31.5" customHeight="1">
      <c r="A10" s="27" t="s">
        <v>22</v>
      </c>
      <c r="B10" s="132" t="s">
        <v>44</v>
      </c>
      <c r="C10" s="124">
        <v>174.58333333333334</v>
      </c>
      <c r="D10" s="125">
        <v>171</v>
      </c>
      <c r="E10" s="121">
        <v>124</v>
      </c>
      <c r="F10" s="122">
        <f>C10+D10+E10</f>
        <v>469.58333333333337</v>
      </c>
      <c r="G10" s="123">
        <f>F10/3</f>
        <v>156.5277777777778</v>
      </c>
      <c r="H10" s="36"/>
      <c r="I10" s="8"/>
      <c r="J10" s="8"/>
    </row>
    <row r="11" spans="1:10" ht="31.5" customHeight="1" thickBot="1">
      <c r="A11" s="28" t="s">
        <v>23</v>
      </c>
      <c r="B11" s="133" t="s">
        <v>40</v>
      </c>
      <c r="C11" s="127">
        <v>185.75</v>
      </c>
      <c r="D11" s="128">
        <v>123</v>
      </c>
      <c r="E11" s="134">
        <v>154</v>
      </c>
      <c r="F11" s="129">
        <f>C11+D11+E11</f>
        <v>462.75</v>
      </c>
      <c r="G11" s="130">
        <f>F11/3</f>
        <v>154.25</v>
      </c>
      <c r="H11" s="36"/>
      <c r="I11" s="8"/>
      <c r="J11" s="8"/>
    </row>
    <row r="12" spans="1:10" ht="31.5" customHeight="1" hidden="1">
      <c r="A12" s="2" t="s">
        <v>24</v>
      </c>
      <c r="B12" s="79" t="s">
        <v>43</v>
      </c>
      <c r="C12" s="18"/>
      <c r="D12" s="20"/>
      <c r="E12" s="5"/>
      <c r="F12" s="9">
        <f>C12+D12+E12</f>
        <v>0</v>
      </c>
      <c r="G12" s="10">
        <f>F12/3</f>
        <v>0</v>
      </c>
      <c r="I12" s="8"/>
      <c r="J12" s="8"/>
    </row>
    <row r="13" spans="1:10" ht="31.5" customHeight="1" hidden="1" thickBot="1">
      <c r="A13" s="3" t="s">
        <v>25</v>
      </c>
      <c r="B13" s="7"/>
      <c r="C13" s="19"/>
      <c r="D13" s="11"/>
      <c r="E13" s="6"/>
      <c r="F13" s="12">
        <f>C13+D13+E13</f>
        <v>0</v>
      </c>
      <c r="G13" s="13">
        <f>F13/3</f>
        <v>0</v>
      </c>
      <c r="I13" s="8"/>
      <c r="J13" s="8"/>
    </row>
  </sheetData>
  <sheetProtection/>
  <mergeCells count="2">
    <mergeCell ref="H3:H11"/>
    <mergeCell ref="A2:G2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Ladislav</cp:lastModifiedBy>
  <cp:lastPrinted>2006-12-08T15:42:50Z</cp:lastPrinted>
  <dcterms:created xsi:type="dcterms:W3CDTF">2003-03-04T18:58:21Z</dcterms:created>
  <dcterms:modified xsi:type="dcterms:W3CDTF">2016-03-12T15:32:33Z</dcterms:modified>
  <cp:category/>
  <cp:version/>
  <cp:contentType/>
  <cp:contentStatus/>
</cp:coreProperties>
</file>